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<sst xmlns="http://schemas.openxmlformats.org/spreadsheetml/2006/main" count="87" uniqueCount="87">
  <si>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</si>
  <si>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QVE031</t>
  </si>
  <si>
    <t xml:space="preserve">m²</t>
  </si>
  <si>
    <t xml:space="preserve">Cobertura inclinada, ajardinada extensiva. Sistema Projar Flora até 20° "PROJAR".</t>
  </si>
  <si>
    <r>
      <rPr>
        <sz val="8.25"/>
        <color rgb="FF000000"/>
        <rFont val="Arial"/>
        <family val="2"/>
      </rPr>
      <t xml:space="preserve">Cobertura inclinada, ajardinada extensiva (ecológica), sistema Projar Flora até 20° "PROJAR", com uma pendente média de 8,75%, sobre base resistente. CAMADA DE REGULARIZAÇÃO: argamassa de cimento, confeccionada em obra, dosificação 1:6, de 2 cm de espessura, com acabamento afagado; IMPERMEABILIZAÇÃO: tipo monocamada, colada, formada por uma membrana de betume modificado com elastómero SBS, LBM(SBS)-50/G-FP, com armadura de feltro de poliéster reforçado e estabilizado de 150 g/m², com auto-protecção mineral de cor verde, com resistência à penetração de raizes,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kPa, resistência térmica 1,2 m²°C/W, condutibilidade térmica 0,033 W/(m°C), com fixação mecânica; CAMADA SEPARADORA SOB PROTECÇÃO: filtro GTF-110 "PROJAR", de geotêxtil não tecido sintético, composto por fibras de polipropileno entrelaçadas, com uma resistência à tracção longitudinal de 6,5 kN/m, uma resistência à tracção transversal de 6,5 kN/m, uma abertura de cone ao ensaio de perfuração dinâmica segundo NP EN ISO 13433 inferior a 33 mm, resistência CBR ao punçoamento 1,2 kN, abertura característica 0,09 mm e uma massa superficial de 110 g/m²; CAMADA DRENANTE E RETENTORA DE ÁGUA: tela drenante PR-DRAIN-40 "PROJAR" de poliestireno reciclado de alto impacto (HIPS), com nódulos de 40 mm de altura e perfurações na parte superior, colocada sob a camada filtrante, sobrepondo dois nódulos; CAMADA FILTRANTE: filtro GTF-150 "PROJAR", de geotêxtil de fibras de polipropileno; CAMADA DE REVESTIMENTO: substrato CoverPro Flora "PROJAR", composto de cerâmica seleccionada triturada, rocha vulcânica ou areia de sílica e outros componentes vegetais; com pH de 8, de 80 mm de espessura, e plantas com torrão plano "PROJAR", com 4 ou mais espécies distintas de sedum. Inclusive seixos rolados para o enchimento do espaço entre o bordo da cobertura e a vegetação. O preço não inclui a formação de pendentes.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</si>
  <si>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</si>
  <si>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</si>
  <si>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</si>
  <si>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</si>
  <si>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</si>
  <si>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</si>
  <si>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</si>
  <si>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</si>
  <si>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</si>
  <si>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</si>
  <si>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</si>
  <si>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</si>
  <si>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</si>
  <si>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</si>
  <si>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</si>
  <si>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mt16pxa010aac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</si>
  <si>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</si>
  <si>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</si>
  <si>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</si>
  <si>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</si>
  <si>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</si>
  <si>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mt14lbp050m</t>
  </si>
  <si>
    <t xml:space="preserve">m²</t>
  </si>
  <si>
    <t xml:space="preserve">Filtro GTF-110 "PROJAR", de geotêxtil não tecido sintético, composto por fibras de polipropileno entrelaçadas, com uma resistência à tracção longitudinal de 6,5 kN/m, uma resistência à tracção transversal de 6,5 kN/m, uma abertura de cone ao ensaio de perfuração dinâmica segundo NP EN ISO 13433 inferior a 33 mm, resistência CBR ao punçoamento 1,2 kN, abertura característica 0,09 mm e uma massa superficial de 110 g/m², fornecido em rolos.</t>
  </si>
  <si>
    <t xml:space="preserve">mt14lbp030Cb</t>
  </si>
  <si>
    <t xml:space="preserve">m²</t>
  </si>
  <si>
    <t xml:space="preserve">Lâmina drenante e retentora de água, PR-DRAIN-40 "PROJAR",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</si>
  <si>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mt14lbp050t</t>
  </si>
  <si>
    <t xml:space="preserve">m²</t>
  </si>
  <si>
    <t xml:space="preserve">Filtro GTF-150 "PROJAR", de geotêxtil não tecido sintético, composto por fibras de polipropileno entrelaçadas, com uma resistência à tracção longitudinal de 12 kN/m, uma resistência à tracção transversal de 12 kN/m, uma abertura de cone ao ensaio de perfuração dinâmica segundo NP EN ISO 13433 inferior a 29 mm, resistência CBR ao punçoamento 1,8 kN, abertura característica 0,06 mm e uma massa superficial de 150 g/m², fornecido em rolos.</t>
  </si>
  <si>
    <t xml:space="preserve">mt48sap010g</t>
  </si>
  <si>
    <t xml:space="preserve">m³</t>
  </si>
  <si>
    <t xml:space="preserve">Substrato CoverPro Flora "PROJAR", composto de cerâmica seleccionada triturada, rocha vulcânica ou areia de sílica e outros componentes vegetais; com pH de 8, fornecido em sacos Big Bag, para coberturas verdes.</t>
  </si>
  <si>
    <t xml:space="preserve">mt48tsp010o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</si>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</sst>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1"/>
      <c r="H9" s="13">
        <v>3.3</v>
      </c>
      <c r="I9" s="13">
        <f ca="1">ROUND(INDIRECT(ADDRESS(ROW()+(0), COLUMN()+(-3), 1))*INDIRECT(ADDRESS(ROW()+(0), COLUMN()+(-1), 1)), 2)</f>
        <v>0.99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10.36</v>
      </c>
      <c r="I10" s="17">
        <f ca="1">ROUND(INDIRECT(ADDRESS(ROW()+(0), COLUMN()+(-3), 1))*INDIRECT(ADDRESS(ROW()+(0), COLUMN()+(-1), 1)), 2)</f>
        <v>11.4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0.68</v>
      </c>
      <c r="I11" s="17">
        <f ca="1">ROUND(INDIRECT(ADDRESS(ROW()+(0), COLUMN()+(-3), 1))*INDIRECT(ADDRESS(ROW()+(0), COLUMN()+(-1), 1)), 2)</f>
        <v>0.71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7.85</v>
      </c>
      <c r="I12" s="17">
        <f ca="1">ROUND(INDIRECT(ADDRESS(ROW()+(0), COLUMN()+(-3), 1))*INDIRECT(ADDRESS(ROW()+(0), COLUMN()+(-1), 1)), 2)</f>
        <v>8.24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</v>
      </c>
      <c r="G13" s="16"/>
      <c r="H13" s="17">
        <v>0.19</v>
      </c>
      <c r="I13" s="17">
        <f ca="1">ROUND(INDIRECT(ADDRESS(ROW()+(0), COLUMN()+(-3), 1))*INDIRECT(ADDRESS(ROW()+(0), COLUMN()+(-1), 1)), 2)</f>
        <v>0.48</v>
      </c>
      <c r="J13" s="17"/>
    </row>
    <row r="14" spans="1:10" ht="55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1.1</v>
      </c>
      <c r="G14" s="16"/>
      <c r="H14" s="17">
        <v>1.25</v>
      </c>
      <c r="I14" s="17">
        <f ca="1">ROUND(INDIRECT(ADDRESS(ROW()+(0), COLUMN()+(-3), 1))*INDIRECT(ADDRESS(ROW()+(0), COLUMN()+(-1), 1)), 2)</f>
        <v>1.38</v>
      </c>
      <c r="J14" s="17"/>
    </row>
    <row r="15" spans="1:10" ht="45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1.1</v>
      </c>
      <c r="G15" s="16"/>
      <c r="H15" s="17">
        <v>13.84</v>
      </c>
      <c r="I15" s="17">
        <f ca="1">ROUND(INDIRECT(ADDRESS(ROW()+(0), COLUMN()+(-3), 1))*INDIRECT(ADDRESS(ROW()+(0), COLUMN()+(-1), 1)), 2)</f>
        <v>15.22</v>
      </c>
      <c r="J15" s="17"/>
    </row>
    <row r="16" spans="1:10" ht="55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1.7</v>
      </c>
      <c r="I16" s="17">
        <f ca="1">ROUND(INDIRECT(ADDRESS(ROW()+(0), COLUMN()+(-3), 1))*INDIRECT(ADDRESS(ROW()+(0), COLUMN()+(-1), 1)), 2)</f>
        <v>1.87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0.092</v>
      </c>
      <c r="G17" s="16"/>
      <c r="H17" s="17">
        <v>95</v>
      </c>
      <c r="I17" s="17">
        <f ca="1">ROUND(INDIRECT(ADDRESS(ROW()+(0), COLUMN()+(-3), 1))*INDIRECT(ADDRESS(ROW()+(0), COLUMN()+(-1), 1)), 2)</f>
        <v>8.74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</v>
      </c>
      <c r="G18" s="16"/>
      <c r="H18" s="17">
        <v>6.82</v>
      </c>
      <c r="I18" s="17">
        <f ca="1">ROUND(INDIRECT(ADDRESS(ROW()+(0), COLUMN()+(-3), 1))*INDIRECT(ADDRESS(ROW()+(0), COLUMN()+(-1), 1)), 2)</f>
        <v>6.82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0.04</v>
      </c>
      <c r="G19" s="16"/>
      <c r="H19" s="17">
        <v>21.65</v>
      </c>
      <c r="I19" s="17">
        <f ca="1">ROUND(INDIRECT(ADDRESS(ROW()+(0), COLUMN()+(-3), 1))*INDIRECT(ADDRESS(ROW()+(0), COLUMN()+(-1), 1)), 2)</f>
        <v>0.87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0.004</v>
      </c>
      <c r="G20" s="16"/>
      <c r="H20" s="17">
        <v>22.68</v>
      </c>
      <c r="I20" s="17">
        <f ca="1">ROUND(INDIRECT(ADDRESS(ROW()+(0), COLUMN()+(-3), 1))*INDIRECT(ADDRESS(ROW()+(0), COLUMN()+(-1), 1)), 2)</f>
        <v>0.09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0.004</v>
      </c>
      <c r="G21" s="16"/>
      <c r="H21" s="17">
        <v>21.45</v>
      </c>
      <c r="I21" s="17">
        <f ca="1">ROUND(INDIRECT(ADDRESS(ROW()+(0), COLUMN()+(-3), 1))*INDIRECT(ADDRESS(ROW()+(0), COLUMN()+(-1), 1)), 2)</f>
        <v>0.09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0.101</v>
      </c>
      <c r="G22" s="16"/>
      <c r="H22" s="17">
        <v>23.31</v>
      </c>
      <c r="I22" s="17">
        <f ca="1">ROUND(INDIRECT(ADDRESS(ROW()+(0), COLUMN()+(-3), 1))*INDIRECT(ADDRESS(ROW()+(0), COLUMN()+(-1), 1)), 2)</f>
        <v>2.35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0.101</v>
      </c>
      <c r="G23" s="16"/>
      <c r="H23" s="17">
        <v>22.13</v>
      </c>
      <c r="I23" s="17">
        <f ca="1">ROUND(INDIRECT(ADDRESS(ROW()+(0), COLUMN()+(-3), 1))*INDIRECT(ADDRESS(ROW()+(0), COLUMN()+(-1), 1)), 2)</f>
        <v>2.24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0.244</v>
      </c>
      <c r="G24" s="16"/>
      <c r="H24" s="17">
        <v>22.68</v>
      </c>
      <c r="I24" s="17">
        <f ca="1">ROUND(INDIRECT(ADDRESS(ROW()+(0), COLUMN()+(-3), 1))*INDIRECT(ADDRESS(ROW()+(0), COLUMN()+(-1), 1)), 2)</f>
        <v>5.53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0.244</v>
      </c>
      <c r="G25" s="16"/>
      <c r="H25" s="17">
        <v>22.13</v>
      </c>
      <c r="I25" s="17">
        <f ca="1">ROUND(INDIRECT(ADDRESS(ROW()+(0), COLUMN()+(-3), 1))*INDIRECT(ADDRESS(ROW()+(0), COLUMN()+(-1), 1)), 2)</f>
        <v>5.4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0.22</v>
      </c>
      <c r="G26" s="16"/>
      <c r="H26" s="17">
        <v>22.68</v>
      </c>
      <c r="I26" s="17">
        <f ca="1">ROUND(INDIRECT(ADDRESS(ROW()+(0), COLUMN()+(-3), 1))*INDIRECT(ADDRESS(ROW()+(0), COLUMN()+(-1), 1)), 2)</f>
        <v>4.99</v>
      </c>
      <c r="J26" s="17"/>
    </row>
    <row r="27" spans="1:10" ht="13.50" thickBot="1" customHeight="1">
      <c r="A27" s="14" t="s">
        <v>65</v>
      </c>
      <c r="B27" s="14"/>
      <c r="C27" s="18" t="s">
        <v>66</v>
      </c>
      <c r="D27" s="19" t="s">
        <v>67</v>
      </c>
      <c r="E27" s="19"/>
      <c r="F27" s="20">
        <v>0.22</v>
      </c>
      <c r="G27" s="20"/>
      <c r="H27" s="21">
        <v>22.13</v>
      </c>
      <c r="I27" s="21">
        <f ca="1">ROUND(INDIRECT(ADDRESS(ROW()+(0), COLUMN()+(-3), 1))*INDIRECT(ADDRESS(ROW()+(0), COLUMN()+(-1), 1)), 2)</f>
        <v>4.87</v>
      </c>
      <c r="J27" s="21"/>
    </row>
    <row r="28" spans="1:10" ht="13.50" thickBot="1" customHeight="1">
      <c r="A28" s="19"/>
      <c r="B28" s="19"/>
      <c r="C28" s="22" t="s">
        <v>68</v>
      </c>
      <c r="D28" s="5" t="s">
        <v>69</v>
      </c>
      <c r="E28" s="5"/>
      <c r="F28" s="23">
        <v>2</v>
      </c>
      <c r="G28" s="23"/>
      <c r="H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82.28</v>
      </c>
      <c r="I28" s="24">
        <f ca="1">ROUND(INDIRECT(ADDRESS(ROW()+(0), COLUMN()+(-3), 1))*INDIRECT(ADDRESS(ROW()+(0), COLUMN()+(-1), 1))/100, 2)</f>
        <v>1.65</v>
      </c>
      <c r="J28" s="24"/>
    </row>
    <row r="29" spans="1:10" ht="13.50" thickBot="1" customHeight="1">
      <c r="A29" s="25"/>
      <c r="B29" s="25"/>
      <c r="C29" s="26"/>
      <c r="D29" s="26"/>
      <c r="E29" s="26"/>
      <c r="F29" s="27"/>
      <c r="G29" s="27"/>
      <c r="H29" s="28" t="s">
        <v>70</v>
      </c>
      <c r="I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83.93</v>
      </c>
      <c r="J29" s="29"/>
    </row>
    <row r="32" spans="1:10" ht="13.50" thickBot="1" customHeight="1">
      <c r="A32" s="30" t="s">
        <v>71</v>
      </c>
      <c r="B32" s="30"/>
      <c r="C32" s="30"/>
      <c r="D32" s="30"/>
      <c r="E32" s="30" t="s">
        <v>72</v>
      </c>
      <c r="F32" s="30"/>
      <c r="G32" s="30" t="s">
        <v>73</v>
      </c>
      <c r="H32" s="30"/>
      <c r="I32" s="30"/>
      <c r="J32" s="30" t="s">
        <v>74</v>
      </c>
    </row>
    <row r="33" spans="1:10" ht="13.50" thickBot="1" customHeight="1">
      <c r="A33" s="31" t="s">
        <v>75</v>
      </c>
      <c r="B33" s="31"/>
      <c r="C33" s="31"/>
      <c r="D33" s="31"/>
      <c r="E33" s="32">
        <v>142010</v>
      </c>
      <c r="F33" s="32"/>
      <c r="G33" s="32">
        <v>1.10201e+006</v>
      </c>
      <c r="H33" s="32"/>
      <c r="I33" s="32"/>
      <c r="J33" s="32" t="s">
        <v>76</v>
      </c>
    </row>
    <row r="34" spans="1:10" ht="24.00" thickBot="1" customHeight="1">
      <c r="A34" s="33" t="s">
        <v>77</v>
      </c>
      <c r="B34" s="33"/>
      <c r="C34" s="33"/>
      <c r="D34" s="33"/>
      <c r="E34" s="34"/>
      <c r="F34" s="34"/>
      <c r="G34" s="34"/>
      <c r="H34" s="34"/>
      <c r="I34" s="34"/>
      <c r="J34" s="34"/>
    </row>
    <row r="35" spans="1:10" ht="13.50" thickBot="1" customHeight="1">
      <c r="A35" s="31" t="s">
        <v>78</v>
      </c>
      <c r="B35" s="31"/>
      <c r="C35" s="31"/>
      <c r="D35" s="31"/>
      <c r="E35" s="32">
        <v>1.03202e+006</v>
      </c>
      <c r="F35" s="32"/>
      <c r="G35" s="32">
        <v>1.03202e+006</v>
      </c>
      <c r="H35" s="32"/>
      <c r="I35" s="32"/>
      <c r="J35" s="32" t="s">
        <v>79</v>
      </c>
    </row>
    <row r="36" spans="1:10" ht="24.00" thickBot="1" customHeight="1">
      <c r="A36" s="33" t="s">
        <v>80</v>
      </c>
      <c r="B36" s="33"/>
      <c r="C36" s="33"/>
      <c r="D36" s="33"/>
      <c r="E36" s="34"/>
      <c r="F36" s="34"/>
      <c r="G36" s="34"/>
      <c r="H36" s="34"/>
      <c r="I36" s="34"/>
      <c r="J36" s="34"/>
    </row>
    <row r="37" spans="1:10" ht="13.50" thickBot="1" customHeight="1">
      <c r="A37" s="31" t="s">
        <v>81</v>
      </c>
      <c r="B37" s="31"/>
      <c r="C37" s="31"/>
      <c r="D37" s="31"/>
      <c r="E37" s="32">
        <v>1.07202e+006</v>
      </c>
      <c r="F37" s="32"/>
      <c r="G37" s="32">
        <v>1.07202e+006</v>
      </c>
      <c r="H37" s="32"/>
      <c r="I37" s="32"/>
      <c r="J37" s="32" t="s">
        <v>82</v>
      </c>
    </row>
    <row r="38" spans="1:10" ht="24.00" thickBot="1" customHeight="1">
      <c r="A38" s="33" t="s">
        <v>83</v>
      </c>
      <c r="B38" s="33"/>
      <c r="C38" s="33"/>
      <c r="D38" s="33"/>
      <c r="E38" s="34"/>
      <c r="F38" s="34"/>
      <c r="G38" s="34"/>
      <c r="H38" s="34"/>
      <c r="I38" s="34"/>
      <c r="J38" s="34"/>
    </row>
    <row r="41" spans="1:1" ht="33.75" thickBot="1" customHeight="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2:D32"/>
    <mergeCell ref="E32:F32"/>
    <mergeCell ref="G32:I32"/>
    <mergeCell ref="A33:D33"/>
    <mergeCell ref="E33:F34"/>
    <mergeCell ref="G33:I34"/>
    <mergeCell ref="J33:J34"/>
    <mergeCell ref="A34:D34"/>
    <mergeCell ref="A35:D35"/>
    <mergeCell ref="E35:F36"/>
    <mergeCell ref="G35:I36"/>
    <mergeCell ref="J35:J36"/>
    <mergeCell ref="A36:D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