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<sst xmlns="http://schemas.openxmlformats.org/spreadsheetml/2006/main" count="93" uniqueCount="93">
  <si>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</si>
  <si>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QVE032</t>
  </si>
  <si>
    <t xml:space="preserve">m²</t>
  </si>
  <si>
    <t xml:space="preserve">Cobertura inclinada, ajardinada extensiva. Sistema Projar Flora até 35° "PROJAR".</t>
  </si>
  <si>
    <r>
      <rPr>
        <sz val="8.25"/>
        <color rgb="FF000000"/>
        <rFont val="Arial"/>
        <family val="2"/>
      </rPr>
      <t xml:space="preserve">Cobertura inclinada, ajardinada extensiva (ecológica), sistema Projar Flora até 35° "PROJAR", com uma pendente média de 36,4%,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kPa, resistência térmica 1,2 m²°C/W, condutibilidade térmica 0,033 W/(m°C), com fixação mecânica; CAMADA SEPARADORA SOB PROTECÇÃO: 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REVESTIMENTO: módulo TECH-CELL-80 "PROJAR", de polipropileno reciclado, de 400x600 mm e de 80 mm de altura, substrato CoverPro Flora "PROJAR", composto de cerâmica seleccionada triturada, rocha vulcânica ou areia de sílica e outros componentes vegetais; com pH de 8, de 80 mm de espessura, 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 e plantas com torrão plano "PROJAR",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</si>
  <si>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</si>
  <si>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</si>
  <si>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</si>
  <si>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</si>
  <si>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</si>
  <si>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</si>
  <si>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</si>
  <si>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</si>
  <si>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</si>
  <si>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</si>
  <si>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</si>
  <si>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</si>
  <si>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</si>
  <si>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</si>
  <si>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</si>
  <si>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mt16pxa010aac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</si>
  <si>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</si>
  <si>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</si>
  <si>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</si>
  <si>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</si>
  <si>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</si>
  <si>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mt14lbp050m</t>
  </si>
  <si>
    <t xml:space="preserve">m²</t>
  </si>
  <si>
    <t xml:space="preserve">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g/m², fornecido em rolos.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</si>
  <si>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</si>
  <si>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</si>
  <si>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</si>
  <si>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</si>
  <si>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</si>
  <si>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</si>
  <si>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mt14lbp100a</t>
  </si>
  <si>
    <t xml:space="preserve">Ud</t>
  </si>
  <si>
    <t xml:space="preserve">Módulo TECH-CELL-80 "PROJAR", de polipropileno reciclado, de 400x600 mm e de 80 mm de altura, com parafusos para união entre módulos; para drenagem e fixação da camada de substrato.</t>
  </si>
  <si>
    <t xml:space="preserve">mt48sap010g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</si>
  <si>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</si>
  <si>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</si>
  <si>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mt48map020c</t>
  </si>
  <si>
    <t xml:space="preserve">m²</t>
  </si>
  <si>
    <t xml:space="preserve">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malha, fornecida em rolos de 2x50 m.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</si>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</sst>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1.1</v>
      </c>
      <c r="G11" s="16"/>
      <c r="H11" s="17">
        <v>0.68</v>
      </c>
      <c r="I11" s="17">
        <f ca="1">ROUND(INDIRECT(ADDRESS(ROW()+(0), COLUMN()+(-3), 1))*INDIRECT(ADDRESS(ROW()+(0), COLUMN()+(-1), 1)), 2)</f>
        <v>0.75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7.85</v>
      </c>
      <c r="I12" s="17">
        <f ca="1">ROUND(INDIRECT(ADDRESS(ROW()+(0), COLUMN()+(-3), 1))*INDIRECT(ADDRESS(ROW()+(0), COLUMN()+(-1), 1)), 2)</f>
        <v>8.24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55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1.25</v>
      </c>
      <c r="I14" s="17">
        <f ca="1">ROUND(INDIRECT(ADDRESS(ROW()+(0), COLUMN()+(-3), 1))*INDIRECT(ADDRESS(ROW()+(0), COLUMN()+(-1), 1)), 2)</f>
        <v>1.25</v>
      </c>
      <c r="J14" s="17"/>
    </row>
    <row r="15" spans="1:10" ht="45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1.05</v>
      </c>
      <c r="G15" s="16"/>
      <c r="H15" s="17">
        <v>10.52</v>
      </c>
      <c r="I15" s="17">
        <f ca="1">ROUND(INDIRECT(ADDRESS(ROW()+(0), COLUMN()+(-3), 1))*INDIRECT(ADDRESS(ROW()+(0), COLUMN()+(-1), 1)), 2)</f>
        <v>11.05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1.7</v>
      </c>
      <c r="I16" s="17">
        <f ca="1">ROUND(INDIRECT(ADDRESS(ROW()+(0), COLUMN()+(-3), 1))*INDIRECT(ADDRESS(ROW()+(0), COLUMN()+(-1), 1)), 2)</f>
        <v>1.87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4.16</v>
      </c>
      <c r="G17" s="16"/>
      <c r="H17" s="17">
        <v>27.6</v>
      </c>
      <c r="I17" s="17">
        <f ca="1">ROUND(INDIRECT(ADDRESS(ROW()+(0), COLUMN()+(-3), 1))*INDIRECT(ADDRESS(ROW()+(0), COLUMN()+(-1), 1)), 2)</f>
        <v>114.82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0.092</v>
      </c>
      <c r="G18" s="16"/>
      <c r="H18" s="17">
        <v>95</v>
      </c>
      <c r="I18" s="17">
        <f ca="1">ROUND(INDIRECT(ADDRESS(ROW()+(0), COLUMN()+(-3), 1))*INDIRECT(ADDRESS(ROW()+(0), COLUMN()+(-1), 1)), 2)</f>
        <v>8.74</v>
      </c>
      <c r="J18" s="17"/>
    </row>
    <row r="19" spans="1:10" ht="45.0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1.26</v>
      </c>
      <c r="I19" s="17">
        <f ca="1">ROUND(INDIRECT(ADDRESS(ROW()+(0), COLUMN()+(-3), 1))*INDIRECT(ADDRESS(ROW()+(0), COLUMN()+(-1), 1)), 2)</f>
        <v>1.39</v>
      </c>
      <c r="J19" s="17"/>
    </row>
    <row r="20" spans="1:10" ht="24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6.82</v>
      </c>
      <c r="I20" s="17">
        <f ca="1">ROUND(INDIRECT(ADDRESS(ROW()+(0), COLUMN()+(-3), 1))*INDIRECT(ADDRESS(ROW()+(0), COLUMN()+(-1), 1)), 2)</f>
        <v>6.82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0.04</v>
      </c>
      <c r="G21" s="16"/>
      <c r="H21" s="17">
        <v>21.65</v>
      </c>
      <c r="I21" s="17">
        <f ca="1">ROUND(INDIRECT(ADDRESS(ROW()+(0), COLUMN()+(-3), 1))*INDIRECT(ADDRESS(ROW()+(0), COLUMN()+(-1), 1)), 2)</f>
        <v>0.87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0.015</v>
      </c>
      <c r="G22" s="16"/>
      <c r="H22" s="17">
        <v>22.68</v>
      </c>
      <c r="I22" s="17">
        <f ca="1">ROUND(INDIRECT(ADDRESS(ROW()+(0), COLUMN()+(-3), 1))*INDIRECT(ADDRESS(ROW()+(0), COLUMN()+(-1), 1)), 2)</f>
        <v>0.34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0.015</v>
      </c>
      <c r="G23" s="16"/>
      <c r="H23" s="17">
        <v>21.45</v>
      </c>
      <c r="I23" s="17">
        <f ca="1">ROUND(INDIRECT(ADDRESS(ROW()+(0), COLUMN()+(-3), 1))*INDIRECT(ADDRESS(ROW()+(0), COLUMN()+(-1), 1)), 2)</f>
        <v>0.32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0.104</v>
      </c>
      <c r="G24" s="16"/>
      <c r="H24" s="17">
        <v>23.31</v>
      </c>
      <c r="I24" s="17">
        <f ca="1">ROUND(INDIRECT(ADDRESS(ROW()+(0), COLUMN()+(-3), 1))*INDIRECT(ADDRESS(ROW()+(0), COLUMN()+(-1), 1)), 2)</f>
        <v>2.42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0.104</v>
      </c>
      <c r="G25" s="16"/>
      <c r="H25" s="17">
        <v>22.13</v>
      </c>
      <c r="I25" s="17">
        <f ca="1">ROUND(INDIRECT(ADDRESS(ROW()+(0), COLUMN()+(-3), 1))*INDIRECT(ADDRESS(ROW()+(0), COLUMN()+(-1), 1)), 2)</f>
        <v>2.3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0.239</v>
      </c>
      <c r="G26" s="16"/>
      <c r="H26" s="17">
        <v>22.68</v>
      </c>
      <c r="I26" s="17">
        <f ca="1">ROUND(INDIRECT(ADDRESS(ROW()+(0), COLUMN()+(-3), 1))*INDIRECT(ADDRESS(ROW()+(0), COLUMN()+(-1), 1)), 2)</f>
        <v>5.42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0.239</v>
      </c>
      <c r="G27" s="16"/>
      <c r="H27" s="17">
        <v>22.13</v>
      </c>
      <c r="I27" s="17">
        <f ca="1">ROUND(INDIRECT(ADDRESS(ROW()+(0), COLUMN()+(-3), 1))*INDIRECT(ADDRESS(ROW()+(0), COLUMN()+(-1), 1)), 2)</f>
        <v>5.29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0.262</v>
      </c>
      <c r="G28" s="16"/>
      <c r="H28" s="17">
        <v>22.68</v>
      </c>
      <c r="I28" s="17">
        <f ca="1">ROUND(INDIRECT(ADDRESS(ROW()+(0), COLUMN()+(-3), 1))*INDIRECT(ADDRESS(ROW()+(0), COLUMN()+(-1), 1)), 2)</f>
        <v>5.94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0.262</v>
      </c>
      <c r="G29" s="20"/>
      <c r="H29" s="21">
        <v>22.13</v>
      </c>
      <c r="I29" s="21">
        <f ca="1">ROUND(INDIRECT(ADDRESS(ROW()+(0), COLUMN()+(-3), 1))*INDIRECT(ADDRESS(ROW()+(0), COLUMN()+(-1), 1)), 2)</f>
        <v>5.8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196.5</v>
      </c>
      <c r="I30" s="24">
        <f ca="1">ROUND(INDIRECT(ADDRESS(ROW()+(0), COLUMN()+(-3), 1))*INDIRECT(ADDRESS(ROW()+(0), COLUMN()+(-1), 1))/100, 2)</f>
        <v>3.93</v>
      </c>
      <c r="J30" s="24"/>
    </row>
    <row r="31" spans="1:10" ht="13.50" thickBot="1" customHeight="1">
      <c r="A31" s="25"/>
      <c r="B31" s="25"/>
      <c r="C31" s="26"/>
      <c r="D31" s="26"/>
      <c r="E31" s="26"/>
      <c r="F31" s="27"/>
      <c r="G31" s="27"/>
      <c r="H31" s="28" t="s">
        <v>76</v>
      </c>
      <c r="I3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200.43</v>
      </c>
      <c r="J31" s="29"/>
    </row>
    <row r="34" spans="1:10" ht="13.50" thickBot="1" customHeight="1">
      <c r="A34" s="30" t="s">
        <v>77</v>
      </c>
      <c r="B34" s="30"/>
      <c r="C34" s="30"/>
      <c r="D34" s="30"/>
      <c r="E34" s="30" t="s">
        <v>78</v>
      </c>
      <c r="F34" s="30"/>
      <c r="G34" s="30" t="s">
        <v>79</v>
      </c>
      <c r="H34" s="30"/>
      <c r="I34" s="30"/>
      <c r="J34" s="30" t="s">
        <v>80</v>
      </c>
    </row>
    <row r="35" spans="1:10" ht="13.50" thickBot="1" customHeight="1">
      <c r="A35" s="31" t="s">
        <v>81</v>
      </c>
      <c r="B35" s="31"/>
      <c r="C35" s="31"/>
      <c r="D35" s="31"/>
      <c r="E35" s="32">
        <v>142010</v>
      </c>
      <c r="F35" s="32"/>
      <c r="G35" s="32">
        <v>1.10201e+006</v>
      </c>
      <c r="H35" s="32"/>
      <c r="I35" s="32"/>
      <c r="J35" s="32" t="s">
        <v>82</v>
      </c>
    </row>
    <row r="36" spans="1:10" ht="24.00" thickBot="1" customHeight="1">
      <c r="A36" s="33" t="s">
        <v>83</v>
      </c>
      <c r="B36" s="33"/>
      <c r="C36" s="33"/>
      <c r="D36" s="33"/>
      <c r="E36" s="34"/>
      <c r="F36" s="34"/>
      <c r="G36" s="34"/>
      <c r="H36" s="34"/>
      <c r="I36" s="34"/>
      <c r="J36" s="34"/>
    </row>
    <row r="37" spans="1:10" ht="13.50" thickBot="1" customHeight="1">
      <c r="A37" s="31" t="s">
        <v>84</v>
      </c>
      <c r="B37" s="31"/>
      <c r="C37" s="31"/>
      <c r="D37" s="31"/>
      <c r="E37" s="32">
        <v>1.03202e+006</v>
      </c>
      <c r="F37" s="32"/>
      <c r="G37" s="32">
        <v>1.03202e+006</v>
      </c>
      <c r="H37" s="32"/>
      <c r="I37" s="32"/>
      <c r="J37" s="32" t="s">
        <v>85</v>
      </c>
    </row>
    <row r="38" spans="1:10" ht="24.00" thickBot="1" customHeight="1">
      <c r="A38" s="33" t="s">
        <v>86</v>
      </c>
      <c r="B38" s="33"/>
      <c r="C38" s="33"/>
      <c r="D38" s="33"/>
      <c r="E38" s="34"/>
      <c r="F38" s="34"/>
      <c r="G38" s="34"/>
      <c r="H38" s="34"/>
      <c r="I38" s="34"/>
      <c r="J38" s="34"/>
    </row>
    <row r="39" spans="1:10" ht="13.50" thickBot="1" customHeight="1">
      <c r="A39" s="31" t="s">
        <v>87</v>
      </c>
      <c r="B39" s="31"/>
      <c r="C39" s="31"/>
      <c r="D39" s="31"/>
      <c r="E39" s="32">
        <v>1.07202e+006</v>
      </c>
      <c r="F39" s="32"/>
      <c r="G39" s="32">
        <v>1.07202e+006</v>
      </c>
      <c r="H39" s="32"/>
      <c r="I39" s="32"/>
      <c r="J39" s="32" t="s">
        <v>88</v>
      </c>
    </row>
    <row r="40" spans="1:10" ht="24.00" thickBot="1" customHeight="1">
      <c r="A40" s="33" t="s">
        <v>89</v>
      </c>
      <c r="B40" s="33"/>
      <c r="C40" s="33"/>
      <c r="D40" s="33"/>
      <c r="E40" s="34"/>
      <c r="F40" s="34"/>
      <c r="G40" s="34"/>
      <c r="H40" s="34"/>
      <c r="I40" s="34"/>
      <c r="J40" s="34"/>
    </row>
    <row r="43" spans="1:1" ht="33.75" thickBot="1" customHeight="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2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39:D39"/>
    <mergeCell ref="E39:F40"/>
    <mergeCell ref="G39:I40"/>
    <mergeCell ref="J39:J40"/>
    <mergeCell ref="A40:D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