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<sst xmlns="http://schemas.openxmlformats.org/spreadsheetml/2006/main" count="102" uniqueCount="102">
  <si>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</si>
  <si>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QVI040</t>
  </si>
  <si>
    <t xml:space="preserve">m²</t>
  </si>
  <si>
    <t xml:space="preserve">Cobertura plana acessível, não ventilada, ajardinada intensiva.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</si>
  <si>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alta densidade (HDPE), QRF-1000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GTF-200 "PROJAR", de geotêxtil de fibras de polipropileno; CAMADA DE PROTECÇÃO: substrato CoverPro Urban Farm "PROJAR", composto de húmus, fibra de coco, areia, composto orgânico e fertilizante; com pH inferior ou igual a 7, de 450 mm de espessura. Inclusive seixos rolados para o enchimento do espaço entre o bordo da cobertura e a vegetação.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</si>
  <si>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</si>
  <si>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</si>
  <si>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</si>
  <si>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</si>
  <si>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</si>
  <si>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</si>
  <si>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</si>
  <si>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</si>
  <si>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</si>
  <si>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</si>
  <si>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</si>
  <si>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</si>
  <si>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</si>
  <si>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</si>
  <si>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</si>
  <si>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</si>
  <si>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</si>
  <si>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</si>
  <si>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</si>
  <si>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</si>
  <si>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</si>
  <si>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</si>
  <si>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</si>
  <si>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</si>
  <si>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</si>
  <si>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</si>
  <si>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</si>
  <si>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</si>
  <si>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</si>
  <si>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</si>
  <si>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</si>
  <si>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</si>
  <si>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</si>
  <si>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</si>
  <si>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</si>
  <si>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</si>
  <si>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</si>
  <si>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</si>
  <si>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</si>
  <si>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</si>
  <si>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</si>
  <si>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</si>
  <si>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</si>
  <si>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</si>
  <si>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</si>
  <si>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mt14lbp050x</t>
  </si>
  <si>
    <t xml:space="preserve">m²</t>
  </si>
  <si>
    <t xml:space="preserve">Filtro GTF-200 "PROJAR", de geotêxtil não tecido sintético, composto por fibras de polipropileno entrelaçadas, com uma resistência à tracção longitudinal de 16 kN/m, uma resistência à tracção transversal de 16 kN/m, uma abertura de cone ao ensaio de perfuração dinâmica segundo NP EN ISO 13433 inferior a 23 mm, resistência CBR ao punçoamento 2,35 kN, abertura característica 0,1 mm e uma massa superficial de 200 g/m², fornecido em rolos.</t>
  </si>
  <si>
    <t xml:space="preserve">mt48sap010j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</si>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</sst>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2.55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2.16</v>
      </c>
      <c r="J22" s="17">
        <f ca="1">ROUND(INDIRECT(ADDRESS(ROW()+(0), COLUMN()+(-3), 1))*INDIRECT(ADDRESS(ROW()+(0), COLUMN()+(-1), 1)), 2)</f>
        <v>2.38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95</v>
      </c>
      <c r="J23" s="17">
        <f ca="1">ROUND(INDIRECT(ADDRESS(ROW()+(0), COLUMN()+(-3), 1))*INDIRECT(ADDRESS(ROW()+(0), COLUMN()+(-1), 1)), 2)</f>
        <v>57.76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21.65</v>
      </c>
      <c r="J24" s="17">
        <f ca="1">ROUND(INDIRECT(ADDRESS(ROW()+(0), COLUMN()+(-3), 1))*INDIRECT(ADDRESS(ROW()+(0), COLUMN()+(-1), 1)), 2)</f>
        <v>0.87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22.68</v>
      </c>
      <c r="J25" s="17">
        <f ca="1">ROUND(INDIRECT(ADDRESS(ROW()+(0), COLUMN()+(-3), 1))*INDIRECT(ADDRESS(ROW()+(0), COLUMN()+(-1), 1)), 2)</f>
        <v>2.04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21.45</v>
      </c>
      <c r="J26" s="17">
        <f ca="1">ROUND(INDIRECT(ADDRESS(ROW()+(0), COLUMN()+(-3), 1))*INDIRECT(ADDRESS(ROW()+(0), COLUMN()+(-1), 1)), 2)</f>
        <v>8.79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0.364</v>
      </c>
      <c r="H27" s="16"/>
      <c r="I27" s="17">
        <v>22.68</v>
      </c>
      <c r="J27" s="17">
        <f ca="1">ROUND(INDIRECT(ADDRESS(ROW()+(0), COLUMN()+(-3), 1))*INDIRECT(ADDRESS(ROW()+(0), COLUMN()+(-1), 1)), 2)</f>
        <v>8.26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22.13</v>
      </c>
      <c r="J28" s="17">
        <f ca="1">ROUND(INDIRECT(ADDRESS(ROW()+(0), COLUMN()+(-3), 1))*INDIRECT(ADDRESS(ROW()+(0), COLUMN()+(-1), 1)), 2)</f>
        <v>8.06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0.138</v>
      </c>
      <c r="H29" s="16"/>
      <c r="I29" s="17">
        <v>22.68</v>
      </c>
      <c r="J29" s="17">
        <f ca="1">ROUND(INDIRECT(ADDRESS(ROW()+(0), COLUMN()+(-3), 1))*INDIRECT(ADDRESS(ROW()+(0), COLUMN()+(-1), 1)), 2)</f>
        <v>3.13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0.138</v>
      </c>
      <c r="H30" s="20"/>
      <c r="I30" s="21">
        <v>22.13</v>
      </c>
      <c r="J30" s="21">
        <f ca="1">ROUND(INDIRECT(ADDRESS(ROW()+(0), COLUMN()+(-3), 1))*INDIRECT(ADDRESS(ROW()+(0), COLUMN()+(-1), 1)), 2)</f>
        <v>3.05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153.14</v>
      </c>
      <c r="J31" s="24">
        <f ca="1">ROUND(INDIRECT(ADDRESS(ROW()+(0), COLUMN()+(-3), 1))*INDIRECT(ADDRESS(ROW()+(0), COLUMN()+(-1), 1))/100, 2)</f>
        <v>3.06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156.2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 t="s">
        <v>85</v>
      </c>
    </row>
    <row r="37" spans="1:11" ht="13.50" thickBot="1" customHeight="1">
      <c r="A37" s="33" t="s">
        <v>86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87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88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89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90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91</v>
      </c>
    </row>
    <row r="42" spans="1:11" ht="13.50" thickBot="1" customHeight="1">
      <c r="A42" s="33" t="s">
        <v>92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93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 t="s">
        <v>94</v>
      </c>
    </row>
    <row r="44" spans="1:11" ht="24.00" thickBot="1" customHeight="1">
      <c r="A44" s="33" t="s">
        <v>95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96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 t="s">
        <v>97</v>
      </c>
    </row>
    <row r="46" spans="1:11" ht="24.00" thickBot="1" customHeight="1">
      <c r="A46" s="33" t="s">
        <v>98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