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<sst xmlns="http://schemas.openxmlformats.org/spreadsheetml/2006/main" count="102" uniqueCount="102">
  <si>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</si>
  <si>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QVI040</t>
  </si>
  <si>
    <t xml:space="preserve">m²</t>
  </si>
  <si>
    <t xml:space="preserve">Cobertura plana acessível, não ventilada, ajardinada intensiva. Sistema Urban Farm "PROJAR".</t>
  </si>
  <si>
    <r>
      <rPr>
        <sz val="8.25"/>
        <color rgb="FF000000"/>
        <rFont val="Arial"/>
        <family val="2"/>
      </rPr>
      <t xml:space="preserve">Cobertura plana acessível, não ventilada, ajardinada intensiva, sistema Urban Farm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PR-DRAIN-40 "PROJAR" de poliestireno reciclado de alto impacto (HIPS), com nódulos de 40 mm de altura e perfurações na parte superior, colocada sob a camada filtrante, sobrepondo dois nódulos; CAMADA FILTRANTE: filtro GTF-200 "PROJAR", de geotêxtil de fibras de polipropileno; CAMADA DE PROTECÇÃO: substrato CoverPro Urban Farm "PROJAR", composto de húmus, fibra de coco, areia, composto orgânico e fertilizante; com pH inferior ou igual a 7, de 450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</si>
  <si>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</si>
  <si>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</si>
  <si>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</si>
  <si>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</si>
  <si>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</si>
  <si>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</si>
  <si>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</si>
  <si>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</si>
  <si>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</si>
  <si>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</si>
  <si>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</si>
  <si>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</si>
  <si>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</si>
  <si>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</si>
  <si>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</si>
  <si>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</si>
  <si>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</si>
  <si>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</si>
  <si>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</si>
  <si>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</si>
  <si>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</si>
  <si>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</si>
  <si>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</si>
  <si>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</si>
  <si>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</si>
  <si>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</si>
  <si>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</si>
  <si>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</si>
  <si>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</si>
  <si>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</si>
  <si>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</si>
  <si>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</si>
  <si>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</si>
  <si>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</si>
  <si>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</si>
  <si>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</si>
  <si>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</si>
  <si>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</si>
  <si>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</si>
  <si>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</si>
  <si>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</si>
  <si>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</si>
  <si>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mt14lbp030Cb</t>
  </si>
  <si>
    <t xml:space="preserve">m²</t>
  </si>
  <si>
    <t xml:space="preserve">Lâmina drenante e retentora de água, PR-DRAIN-40 "PROJAR",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</si>
  <si>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</si>
  <si>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</si>
  <si>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</si>
  <si>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mt48sap010j</t>
  </si>
  <si>
    <t xml:space="preserve">m³</t>
  </si>
  <si>
    <t xml:space="preserve">Substrato CoverPro Urban Farm "PROJAR", composto de húmus, fibra de coco, areia, composto orgânico e fertilizante; com pH inferior ou igual a 7,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</si>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</sst>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2.55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3.85</v>
      </c>
      <c r="J19" s="17">
        <f ca="1">ROUND(INDIRECT(ADDRESS(ROW()+(0), COLUMN()+(-3), 1))*INDIRECT(ADDRESS(ROW()+(0), COLUMN()+(-1), 1)), 2)</f>
        <v>3.97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1.1</v>
      </c>
      <c r="H21" s="16"/>
      <c r="I21" s="17">
        <v>13.84</v>
      </c>
      <c r="J21" s="17">
        <f ca="1">ROUND(INDIRECT(ADDRESS(ROW()+(0), COLUMN()+(-3), 1))*INDIRECT(ADDRESS(ROW()+(0), COLUMN()+(-1), 1)), 2)</f>
        <v>15.22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0.608</v>
      </c>
      <c r="H23" s="16"/>
      <c r="I23" s="17">
        <v>95</v>
      </c>
      <c r="J23" s="17">
        <f ca="1">ROUND(INDIRECT(ADDRESS(ROW()+(0), COLUMN()+(-3), 1))*INDIRECT(ADDRESS(ROW()+(0), COLUMN()+(-1), 1)), 2)</f>
        <v>57.76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22.68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21.45</v>
      </c>
      <c r="J26" s="17">
        <f ca="1">ROUND(INDIRECT(ADDRESS(ROW()+(0), COLUMN()+(-3), 1))*INDIRECT(ADDRESS(ROW()+(0), COLUMN()+(-1), 1)), 2)</f>
        <v>9.63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0.398</v>
      </c>
      <c r="H27" s="16"/>
      <c r="I27" s="17">
        <v>22.68</v>
      </c>
      <c r="J27" s="17">
        <f ca="1">ROUND(INDIRECT(ADDRESS(ROW()+(0), COLUMN()+(-3), 1))*INDIRECT(ADDRESS(ROW()+(0), COLUMN()+(-1), 1)), 2)</f>
        <v>9.03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0.398</v>
      </c>
      <c r="H28" s="16"/>
      <c r="I28" s="17">
        <v>22.13</v>
      </c>
      <c r="J28" s="17">
        <f ca="1">ROUND(INDIRECT(ADDRESS(ROW()+(0), COLUMN()+(-3), 1))*INDIRECT(ADDRESS(ROW()+(0), COLUMN()+(-1), 1)), 2)</f>
        <v>8.81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0.15</v>
      </c>
      <c r="H29" s="16"/>
      <c r="I29" s="17">
        <v>22.68</v>
      </c>
      <c r="J29" s="17">
        <f ca="1">ROUND(INDIRECT(ADDRESS(ROW()+(0), COLUMN()+(-3), 1))*INDIRECT(ADDRESS(ROW()+(0), COLUMN()+(-1), 1)), 2)</f>
        <v>3.4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0.15</v>
      </c>
      <c r="H30" s="20"/>
      <c r="I30" s="21">
        <v>22.13</v>
      </c>
      <c r="J30" s="21">
        <f ca="1">ROUND(INDIRECT(ADDRESS(ROW()+(0), COLUMN()+(-3), 1))*INDIRECT(ADDRESS(ROW()+(0), COLUMN()+(-1), 1)), 2)</f>
        <v>3.32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156.22</v>
      </c>
      <c r="J31" s="24">
        <f ca="1">ROUND(INDIRECT(ADDRESS(ROW()+(0), COLUMN()+(-3), 1))*INDIRECT(ADDRESS(ROW()+(0), COLUMN()+(-1), 1))/100, 2)</f>
        <v>3.12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159.34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1.06202e+006</v>
      </c>
      <c r="G36" s="32"/>
      <c r="H36" s="32">
        <v>1.06202e+006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1.07202e+006</v>
      </c>
      <c r="G43" s="32"/>
      <c r="H43" s="32">
        <v>1.07202e+006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